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be.Wataru\Box\戸部眞紀財団\戸部眞紀財団_全体共有\令和５(2023)年度　募集\2023 願書フォーマット\2023 奨学生（フォーマット）\"/>
    </mc:Choice>
  </mc:AlternateContent>
  <workbookProtection workbookPassword="825E" lockStructure="1"/>
  <bookViews>
    <workbookView xWindow="0" yWindow="0" windowWidth="19200" windowHeight="8600"/>
  </bookViews>
  <sheets>
    <sheet name="通常のGPA算出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C33" i="1"/>
  <c r="I33" i="1" s="1"/>
  <c r="I30" i="1" s="1"/>
  <c r="I32" i="1"/>
  <c r="I31" i="1"/>
  <c r="H25" i="1"/>
  <c r="G25" i="1"/>
  <c r="F25" i="1"/>
  <c r="E25" i="1"/>
  <c r="D25" i="1"/>
  <c r="C25" i="1"/>
  <c r="I25" i="1" s="1"/>
  <c r="I22" i="1" s="1"/>
  <c r="I24" i="1"/>
  <c r="I23" i="1"/>
</calcChain>
</file>

<file path=xl/sharedStrings.xml><?xml version="1.0" encoding="utf-8"?>
<sst xmlns="http://schemas.openxmlformats.org/spreadsheetml/2006/main" count="90" uniqueCount="60">
  <si>
    <t>GPA算出表</t>
    <rPh sb="3" eb="5">
      <t>サンシュツ</t>
    </rPh>
    <rPh sb="5" eb="6">
      <t>ヒョウ</t>
    </rPh>
    <phoneticPr fontId="4"/>
  </si>
  <si>
    <t>公益財団法人　戸部眞紀財団</t>
    <rPh sb="0" eb="6">
      <t>コウエキザイダンホウジン</t>
    </rPh>
    <rPh sb="7" eb="9">
      <t>トベ</t>
    </rPh>
    <rPh sb="9" eb="10">
      <t>マ</t>
    </rPh>
    <rPh sb="10" eb="11">
      <t>キ</t>
    </rPh>
    <rPh sb="11" eb="13">
      <t>ザイダン</t>
    </rPh>
    <phoneticPr fontId="3"/>
  </si>
  <si>
    <t>１．応募者氏名</t>
    <rPh sb="2" eb="5">
      <t>オウボシャ</t>
    </rPh>
    <rPh sb="5" eb="7">
      <t>シメイ</t>
    </rPh>
    <phoneticPr fontId="4"/>
  </si>
  <si>
    <t>２．現在の所属先名</t>
    <rPh sb="2" eb="4">
      <t>ゲンザイ</t>
    </rPh>
    <rPh sb="5" eb="7">
      <t>ショゾク</t>
    </rPh>
    <rPh sb="7" eb="8">
      <t>サキ</t>
    </rPh>
    <rPh sb="8" eb="9">
      <t>メイ</t>
    </rPh>
    <phoneticPr fontId="4"/>
  </si>
  <si>
    <t>　本様式は、所属の大学でGPAを導入していない場合にのみ使用します。本様式を使用する前に、「GPAの記載されている成績証明書」、或いは「ＧＰＡ証明書」など、ＧＰＡが記載された書類の発行を大学（または直近の在籍校）に依頼して下さい（GPAの記載された成績通知書等による代用可）。当該大学でGPA記載の書類を発行できるにもかかわらず、本様式を利用することはできません。</t>
    <rPh sb="6" eb="8">
      <t>ショゾク</t>
    </rPh>
    <rPh sb="9" eb="11">
      <t>ダイガク</t>
    </rPh>
    <rPh sb="16" eb="18">
      <t>ドウニュウ</t>
    </rPh>
    <rPh sb="34" eb="35">
      <t>ホン</t>
    </rPh>
    <rPh sb="35" eb="37">
      <t>ヨウシキ</t>
    </rPh>
    <rPh sb="38" eb="40">
      <t>シヨウ</t>
    </rPh>
    <rPh sb="42" eb="43">
      <t>マエ</t>
    </rPh>
    <rPh sb="64" eb="65">
      <t>アル</t>
    </rPh>
    <rPh sb="71" eb="74">
      <t>ショウメイショ</t>
    </rPh>
    <rPh sb="82" eb="84">
      <t>キサイ</t>
    </rPh>
    <rPh sb="87" eb="89">
      <t>ショルイ</t>
    </rPh>
    <rPh sb="90" eb="92">
      <t>ハッコウ</t>
    </rPh>
    <rPh sb="93" eb="95">
      <t>ダイガク</t>
    </rPh>
    <rPh sb="119" eb="121">
      <t>キサイ</t>
    </rPh>
    <rPh sb="124" eb="129">
      <t>セイセキツウチショ</t>
    </rPh>
    <rPh sb="129" eb="130">
      <t>ナド</t>
    </rPh>
    <rPh sb="133" eb="135">
      <t>ダイヨウ</t>
    </rPh>
    <rPh sb="135" eb="136">
      <t>カ</t>
    </rPh>
    <rPh sb="138" eb="140">
      <t>トウガイ</t>
    </rPh>
    <rPh sb="149" eb="151">
      <t>ショルイ</t>
    </rPh>
    <rPh sb="152" eb="154">
      <t>ハッコウ</t>
    </rPh>
    <phoneticPr fontId="3"/>
  </si>
  <si>
    <t>成績評価ポイント　f-general GP（ＬＧの評点）の換算表</t>
    <rPh sb="0" eb="1">
      <t>セイセキ</t>
    </rPh>
    <rPh sb="1" eb="3">
      <t>ヒョウカ</t>
    </rPh>
    <rPh sb="28" eb="30">
      <t>カンサン</t>
    </rPh>
    <rPh sb="30" eb="31">
      <t>ヒョウ</t>
    </rPh>
    <phoneticPr fontId="4"/>
  </si>
  <si>
    <t>ＬＧ</t>
    <phoneticPr fontId="3"/>
  </si>
  <si>
    <t>成績評価（単位認定のみは除く）</t>
    <rPh sb="0" eb="2">
      <t>セイセキ</t>
    </rPh>
    <rPh sb="2" eb="4">
      <t>ヒョウカ</t>
    </rPh>
    <rPh sb="5" eb="7">
      <t>タンイ</t>
    </rPh>
    <rPh sb="7" eb="9">
      <t>ニンテイ</t>
    </rPh>
    <rPh sb="12" eb="13">
      <t>ノゾ</t>
    </rPh>
    <phoneticPr fontId="4"/>
  </si>
  <si>
    <t>4段階評価の例</t>
    <rPh sb="1" eb="3">
      <t>ダンカイ</t>
    </rPh>
    <rPh sb="3" eb="5">
      <t>ヒョウカ</t>
    </rPh>
    <rPh sb="6" eb="7">
      <t>レイ</t>
    </rPh>
    <phoneticPr fontId="4"/>
  </si>
  <si>
    <t>-</t>
    <phoneticPr fontId="4"/>
  </si>
  <si>
    <t>-</t>
  </si>
  <si>
    <t>優</t>
    <rPh sb="0" eb="1">
      <t>ユウ</t>
    </rPh>
    <phoneticPr fontId="4"/>
  </si>
  <si>
    <t>良</t>
    <rPh sb="0" eb="1">
      <t>リョウ</t>
    </rPh>
    <phoneticPr fontId="4"/>
  </si>
  <si>
    <t>可</t>
    <rPh sb="0" eb="1">
      <t>カ</t>
    </rPh>
    <phoneticPr fontId="4"/>
  </si>
  <si>
    <t>不可</t>
    <rPh sb="0" eb="2">
      <t>フカ</t>
    </rPh>
    <phoneticPr fontId="4"/>
  </si>
  <si>
    <t>A</t>
  </si>
  <si>
    <t>B</t>
  </si>
  <si>
    <t>C</t>
  </si>
  <si>
    <t>F</t>
    <phoneticPr fontId="4"/>
  </si>
  <si>
    <t>100 - 80点</t>
    <rPh sb="8" eb="9">
      <t>テン</t>
    </rPh>
    <phoneticPr fontId="4"/>
  </si>
  <si>
    <t>79 - 70点</t>
    <rPh sb="7" eb="8">
      <t>テン</t>
    </rPh>
    <phoneticPr fontId="4"/>
  </si>
  <si>
    <t>69 - 60点</t>
    <rPh sb="7" eb="8">
      <t>テン</t>
    </rPh>
    <phoneticPr fontId="4"/>
  </si>
  <si>
    <t>60 点未満</t>
    <rPh sb="3" eb="4">
      <t>テン</t>
    </rPh>
    <rPh sb="4" eb="6">
      <t>ミマン</t>
    </rPh>
    <phoneticPr fontId="4"/>
  </si>
  <si>
    <t>5段階評価の例</t>
    <rPh sb="1" eb="3">
      <t>ダンカイ</t>
    </rPh>
    <rPh sb="3" eb="5">
      <t>ヒョウカ</t>
    </rPh>
    <rPh sb="6" eb="7">
      <t>レイ</t>
    </rPh>
    <phoneticPr fontId="4"/>
  </si>
  <si>
    <t>100 - 90点</t>
    <rPh sb="8" eb="9">
      <t>テン</t>
    </rPh>
    <phoneticPr fontId="4"/>
  </si>
  <si>
    <t>89 - 80点</t>
    <rPh sb="7" eb="8">
      <t>テン</t>
    </rPh>
    <phoneticPr fontId="4"/>
  </si>
  <si>
    <t>秀/優上</t>
    <rPh sb="0" eb="1">
      <t>シュウ</t>
    </rPh>
    <rPh sb="2" eb="3">
      <t>ユウ</t>
    </rPh>
    <rPh sb="3" eb="4">
      <t>ウエ</t>
    </rPh>
    <phoneticPr fontId="4"/>
  </si>
  <si>
    <t>D</t>
  </si>
  <si>
    <t>F</t>
  </si>
  <si>
    <t>6段階評価の例</t>
    <rPh sb="1" eb="3">
      <t>ダンカイ</t>
    </rPh>
    <rPh sb="3" eb="5">
      <t>ヒョウカ</t>
    </rPh>
    <rPh sb="6" eb="7">
      <t>レイ</t>
    </rPh>
    <phoneticPr fontId="4"/>
  </si>
  <si>
    <t>100 - 95点</t>
    <rPh sb="8" eb="9">
      <t>テン</t>
    </rPh>
    <phoneticPr fontId="4"/>
  </si>
  <si>
    <t>94 - 85点</t>
    <rPh sb="7" eb="8">
      <t>テン</t>
    </rPh>
    <phoneticPr fontId="4"/>
  </si>
  <si>
    <t>84 - 75点</t>
    <rPh sb="7" eb="8">
      <t>テン</t>
    </rPh>
    <phoneticPr fontId="4"/>
  </si>
  <si>
    <t>74 - 65点</t>
    <rPh sb="7" eb="8">
      <t>テン</t>
    </rPh>
    <phoneticPr fontId="4"/>
  </si>
  <si>
    <t>64 - 60点</t>
    <rPh sb="7" eb="8">
      <t>テン</t>
    </rPh>
    <phoneticPr fontId="4"/>
  </si>
  <si>
    <t>A＋</t>
    <phoneticPr fontId="3"/>
  </si>
  <si>
    <t>＜学士＞当時の所属先名</t>
    <rPh sb="1" eb="3">
      <t>ガクシ</t>
    </rPh>
    <rPh sb="4" eb="6">
      <t>トウジ</t>
    </rPh>
    <rPh sb="7" eb="9">
      <t>ショゾク</t>
    </rPh>
    <rPh sb="9" eb="10">
      <t>サキ</t>
    </rPh>
    <rPh sb="10" eb="11">
      <t>メイ</t>
    </rPh>
    <phoneticPr fontId="3"/>
  </si>
  <si>
    <t>在籍年数</t>
    <rPh sb="0" eb="2">
      <t>ザイセキ</t>
    </rPh>
    <rPh sb="2" eb="3">
      <t>ネン</t>
    </rPh>
    <rPh sb="3" eb="4">
      <t>スウ</t>
    </rPh>
    <phoneticPr fontId="3"/>
  </si>
  <si>
    <t>年間</t>
    <rPh sb="0" eb="2">
      <t>ネンカン</t>
    </rPh>
    <phoneticPr fontId="3"/>
  </si>
  <si>
    <t>学士</t>
    <rPh sb="0" eb="2">
      <t>ガクシ</t>
    </rPh>
    <phoneticPr fontId="3"/>
  </si>
  <si>
    <t>f-general GP
（ＬＧの評点）</t>
    <rPh sb="17" eb="19">
      <t>ヒョウテン</t>
    </rPh>
    <phoneticPr fontId="4"/>
  </si>
  <si>
    <t>4段階から6段階まで、ＬＧの段階数を記入</t>
    <rPh sb="1" eb="3">
      <t>ダンカイ</t>
    </rPh>
    <rPh sb="6" eb="8">
      <t>ダンカイ</t>
    </rPh>
    <rPh sb="14" eb="17">
      <t>ダンカイスウ</t>
    </rPh>
    <rPh sb="18" eb="20">
      <t>キニュウ</t>
    </rPh>
    <phoneticPr fontId="3"/>
  </si>
  <si>
    <t>段階評価</t>
    <rPh sb="0" eb="2">
      <t>ダンカイ</t>
    </rPh>
    <rPh sb="2" eb="4">
      <t>ヒョウカ</t>
    </rPh>
    <phoneticPr fontId="3"/>
  </si>
  <si>
    <t>ＧＰＡ・・・・（f-general GP×単位数の
合計）／取得単位数の合計</t>
    <rPh sb="26" eb="28">
      <t>ゴウケイ</t>
    </rPh>
    <rPh sb="30" eb="32">
      <t>シュトク</t>
    </rPh>
    <rPh sb="32" eb="35">
      <t>タンイスウ</t>
    </rPh>
    <rPh sb="36" eb="38">
      <t>ゴウケイ</t>
    </rPh>
    <phoneticPr fontId="3"/>
  </si>
  <si>
    <t>ＬＧ名（成績評価名
　優･良・・・など）</t>
    <rPh sb="2" eb="3">
      <t>メイ</t>
    </rPh>
    <rPh sb="4" eb="6">
      <t>セイセキ</t>
    </rPh>
    <rPh sb="6" eb="8">
      <t>ヒョウカ</t>
    </rPh>
    <rPh sb="8" eb="9">
      <t>メイ</t>
    </rPh>
    <rPh sb="11" eb="12">
      <t>ユウ</t>
    </rPh>
    <rPh sb="13" eb="14">
      <t>リョウ</t>
    </rPh>
    <phoneticPr fontId="3"/>
  </si>
  <si>
    <t>取得単位数</t>
    <rPh sb="0" eb="2">
      <t>シュトク</t>
    </rPh>
    <rPh sb="2" eb="5">
      <t>タンイスウ</t>
    </rPh>
    <phoneticPr fontId="3"/>
  </si>
  <si>
    <t>f-general GP×単位数</t>
    <phoneticPr fontId="3"/>
  </si>
  <si>
    <t>＜修士＞当時の所属先名</t>
    <rPh sb="1" eb="3">
      <t>シュウシ</t>
    </rPh>
    <rPh sb="4" eb="6">
      <t>トウジ</t>
    </rPh>
    <rPh sb="7" eb="9">
      <t>ショゾク</t>
    </rPh>
    <rPh sb="9" eb="10">
      <t>サキ</t>
    </rPh>
    <rPh sb="10" eb="11">
      <t>メイ</t>
    </rPh>
    <phoneticPr fontId="3"/>
  </si>
  <si>
    <t>修士</t>
    <rPh sb="0" eb="2">
      <t>シュウシ</t>
    </rPh>
    <phoneticPr fontId="3"/>
  </si>
  <si>
    <t>4段階から6段階まで、ＬＧの段階数を記入</t>
  </si>
  <si>
    <t>f-general GP×単位数</t>
    <phoneticPr fontId="3"/>
  </si>
  <si>
    <t>4段階の時は、この列に入力のこと</t>
    <rPh sb="1" eb="3">
      <t>ダンカイ</t>
    </rPh>
    <rPh sb="4" eb="5">
      <t>トキ</t>
    </rPh>
    <rPh sb="9" eb="10">
      <t>レツ</t>
    </rPh>
    <rPh sb="11" eb="13">
      <t>ニュウリョク</t>
    </rPh>
    <phoneticPr fontId="3"/>
  </si>
  <si>
    <t>5段階の時は、この列に入力のこと</t>
    <rPh sb="1" eb="3">
      <t>ダンカイ</t>
    </rPh>
    <rPh sb="4" eb="5">
      <t>トキ</t>
    </rPh>
    <rPh sb="9" eb="10">
      <t>レツ</t>
    </rPh>
    <rPh sb="11" eb="13">
      <t>ニュウリョク</t>
    </rPh>
    <phoneticPr fontId="3"/>
  </si>
  <si>
    <t>6段階の時は、この列に入力のこと</t>
    <rPh sb="1" eb="3">
      <t>ダンカイ</t>
    </rPh>
    <rPh sb="4" eb="5">
      <t>トキ</t>
    </rPh>
    <rPh sb="9" eb="10">
      <t>レツ</t>
    </rPh>
    <rPh sb="11" eb="13">
      <t>ニュウリョク</t>
    </rPh>
    <phoneticPr fontId="3"/>
  </si>
  <si>
    <t>（計算式の例   ※5段階の場合）</t>
    <rPh sb="0" eb="2">
      <t>ケイサン</t>
    </rPh>
    <rPh sb="2" eb="3">
      <t>シキ</t>
    </rPh>
    <rPh sb="4" eb="5">
      <t>レイ</t>
    </rPh>
    <rPh sb="10" eb="12">
      <t>ダンカイ</t>
    </rPh>
    <rPh sb="13" eb="15">
      <t>バアイ</t>
    </rPh>
    <phoneticPr fontId="4"/>
  </si>
  <si>
    <t xml:space="preserve"> （評価ポイント3の単位数×4）+ （評価ポイント3の単位数×3）+ ・・・・・ +（評価ポイント0の単位数×0）</t>
    <rPh sb="19" eb="21">
      <t>ヒョウカ</t>
    </rPh>
    <phoneticPr fontId="4"/>
  </si>
  <si>
    <t>総登録単位数</t>
    <rPh sb="0" eb="1">
      <t>ソウ</t>
    </rPh>
    <rPh sb="1" eb="3">
      <t>トウロク</t>
    </rPh>
    <rPh sb="3" eb="6">
      <t>タンイスウ</t>
    </rPh>
    <phoneticPr fontId="4"/>
  </si>
  <si>
    <t>（注意事項）</t>
    <rPh sb="1" eb="3">
      <t>チュウイ</t>
    </rPh>
    <rPh sb="3" eb="5">
      <t>ジコウ</t>
    </rPh>
    <phoneticPr fontId="4"/>
  </si>
  <si>
    <t>✔ 単位認定のみで評価のつかない科目は、記載しないでください。</t>
    <rPh sb="2" eb="4">
      <t>タンイ</t>
    </rPh>
    <rPh sb="4" eb="6">
      <t>ニンテイ</t>
    </rPh>
    <rPh sb="9" eb="11">
      <t>ヒョウカ</t>
    </rPh>
    <rPh sb="16" eb="18">
      <t>カモク</t>
    </rPh>
    <rPh sb="20" eb="22">
      <t>キサイ</t>
    </rPh>
    <phoneticPr fontId="3"/>
  </si>
  <si>
    <t>✔ 履修科目が単位制でない場合は、科目数を単位数に置き換えて計算してください。</t>
    <rPh sb="2" eb="4">
      <t>リシュウ</t>
    </rPh>
    <rPh sb="4" eb="6">
      <t>カモク</t>
    </rPh>
    <rPh sb="7" eb="10">
      <t>タンイセイ</t>
    </rPh>
    <rPh sb="13" eb="15">
      <t>バアイ</t>
    </rPh>
    <rPh sb="17" eb="20">
      <t>カモクスウ</t>
    </rPh>
    <rPh sb="21" eb="24">
      <t>タンイスウ</t>
    </rPh>
    <rPh sb="25" eb="26">
      <t>オ</t>
    </rPh>
    <rPh sb="27" eb="28">
      <t>カ</t>
    </rPh>
    <rPh sb="30" eb="32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</si>
</sst>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i/>
      <sz val="9"/>
      <name val="ＭＳ Ｐゴシック"/>
      <family val="3"/>
      <charset val="128"/>
      <scheme val="minor"/>
    </font>
    <font>
      <b/>
      <i/>
      <sz val="10.5"/>
      <name val="ＭＳ Ｐゴシック"/>
      <family val="3"/>
      <charset val="128"/>
      <scheme val="minor"/>
    </font>
    <font>
      <b/>
      <i/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/>
      <right style="thick">
        <color indexed="64"/>
      </right>
      <top style="medium">
        <color indexed="64"/>
      </top>
      <bottom style="medium">
        <color rgb="FFFF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auto="1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1" xfId="1" applyFont="1" applyBorder="1" applyAlignment="1" applyProtection="1">
      <alignment vertical="center"/>
    </xf>
    <xf numFmtId="0" fontId="5" fillId="0" borderId="0" xfId="2" applyFo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2" borderId="2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 wrapText="1"/>
      <protection locked="0"/>
    </xf>
    <xf numFmtId="0" fontId="10" fillId="3" borderId="3" xfId="0" applyFont="1" applyFill="1" applyBorder="1" applyAlignment="1" applyProtection="1">
      <alignment vertical="center"/>
      <protection locked="0"/>
    </xf>
    <xf numFmtId="0" fontId="11" fillId="3" borderId="3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</xf>
    <xf numFmtId="0" fontId="10" fillId="3" borderId="4" xfId="0" applyFont="1" applyFill="1" applyBorder="1" applyAlignment="1" applyProtection="1">
      <alignment vertical="center"/>
      <protection locked="0"/>
    </xf>
    <xf numFmtId="0" fontId="11" fillId="3" borderId="4" xfId="0" applyFont="1" applyFill="1" applyBorder="1" applyAlignment="1" applyProtection="1">
      <alignment vertical="center"/>
      <protection locked="0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12" fillId="0" borderId="5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Continuous" vertical="center" wrapText="1"/>
    </xf>
    <xf numFmtId="0" fontId="12" fillId="0" borderId="4" xfId="2" applyFont="1" applyBorder="1" applyAlignment="1">
      <alignment horizontal="centerContinuous" vertical="center" wrapText="1"/>
    </xf>
    <xf numFmtId="0" fontId="12" fillId="0" borderId="7" xfId="2" applyFont="1" applyBorder="1" applyAlignment="1">
      <alignment horizontal="centerContinuous" vertical="center" wrapText="1"/>
    </xf>
    <xf numFmtId="0" fontId="12" fillId="0" borderId="8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2" fillId="0" borderId="0" xfId="2" applyFont="1" applyBorder="1" applyAlignment="1">
      <alignment horizontal="justify" vertical="top" wrapText="1"/>
    </xf>
    <xf numFmtId="0" fontId="12" fillId="0" borderId="0" xfId="2" applyFont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0" fontId="12" fillId="0" borderId="0" xfId="2" applyFont="1" applyBorder="1" applyAlignment="1">
      <alignment horizontal="justify" vertical="center" wrapText="1"/>
    </xf>
    <xf numFmtId="0" fontId="14" fillId="3" borderId="14" xfId="2" applyFont="1" applyFill="1" applyBorder="1" applyAlignment="1" applyProtection="1">
      <alignment vertical="center"/>
      <protection locked="0"/>
    </xf>
    <xf numFmtId="0" fontId="14" fillId="3" borderId="15" xfId="2" applyFont="1" applyFill="1" applyBorder="1" applyAlignment="1" applyProtection="1">
      <alignment vertical="center"/>
      <protection locked="0"/>
    </xf>
    <xf numFmtId="0" fontId="14" fillId="3" borderId="16" xfId="2" applyFont="1" applyFill="1" applyBorder="1" applyAlignment="1" applyProtection="1">
      <alignment vertical="center"/>
      <protection locked="0"/>
    </xf>
    <xf numFmtId="0" fontId="13" fillId="0" borderId="0" xfId="2" applyFont="1" applyBorder="1" applyAlignment="1">
      <alignment horizontal="right" vertical="center" wrapText="1"/>
    </xf>
    <xf numFmtId="0" fontId="14" fillId="3" borderId="17" xfId="2" applyFont="1" applyFill="1" applyBorder="1" applyAlignment="1" applyProtection="1">
      <alignment horizontal="center" vertical="center" wrapText="1"/>
      <protection locked="0"/>
    </xf>
    <xf numFmtId="0" fontId="13" fillId="0" borderId="0" xfId="2" applyFont="1" applyAlignment="1">
      <alignment horizontal="left" vertical="center"/>
    </xf>
    <xf numFmtId="0" fontId="15" fillId="0" borderId="18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justify" vertical="center" wrapText="1"/>
    </xf>
    <xf numFmtId="0" fontId="17" fillId="4" borderId="8" xfId="2" applyFont="1" applyFill="1" applyBorder="1" applyAlignment="1" applyProtection="1">
      <alignment horizontal="center" vertical="center" wrapText="1"/>
      <protection locked="0"/>
    </xf>
    <xf numFmtId="0" fontId="17" fillId="4" borderId="5" xfId="2" applyFont="1" applyFill="1" applyBorder="1" applyAlignment="1" applyProtection="1">
      <alignment horizontal="center" vertical="center" wrapText="1"/>
      <protection locked="0"/>
    </xf>
    <xf numFmtId="0" fontId="15" fillId="0" borderId="19" xfId="2" applyFont="1" applyBorder="1" applyAlignment="1">
      <alignment horizontal="center" vertical="center" wrapText="1"/>
    </xf>
    <xf numFmtId="0" fontId="16" fillId="0" borderId="14" xfId="2" applyFont="1" applyBorder="1" applyAlignment="1">
      <alignment vertical="center" wrapText="1"/>
    </xf>
    <xf numFmtId="0" fontId="17" fillId="3" borderId="20" xfId="2" applyFont="1" applyFill="1" applyBorder="1" applyAlignment="1" applyProtection="1">
      <alignment horizontal="center" vertical="center" wrapText="1"/>
      <protection locked="0"/>
    </xf>
    <xf numFmtId="0" fontId="18" fillId="0" borderId="21" xfId="2" applyFont="1" applyBorder="1" applyAlignment="1">
      <alignment vertical="center" wrapText="1"/>
    </xf>
    <xf numFmtId="0" fontId="16" fillId="0" borderId="22" xfId="2" applyFont="1" applyBorder="1" applyAlignment="1">
      <alignment horizontal="center" vertical="center" wrapText="1"/>
    </xf>
    <xf numFmtId="0" fontId="16" fillId="0" borderId="23" xfId="2" applyFont="1" applyBorder="1" applyAlignment="1">
      <alignment horizontal="center" vertical="center" wrapText="1"/>
    </xf>
    <xf numFmtId="0" fontId="16" fillId="0" borderId="24" xfId="2" applyFont="1" applyBorder="1" applyAlignment="1">
      <alignment horizontal="center" vertical="center" wrapText="1"/>
    </xf>
    <xf numFmtId="4" fontId="17" fillId="5" borderId="25" xfId="2" applyNumberFormat="1" applyFont="1" applyFill="1" applyBorder="1" applyAlignment="1">
      <alignment horizontal="center" vertical="center"/>
    </xf>
    <xf numFmtId="0" fontId="16" fillId="0" borderId="6" xfId="2" applyFont="1" applyBorder="1" applyAlignment="1">
      <alignment horizontal="justify" vertical="center" wrapText="1"/>
    </xf>
    <xf numFmtId="0" fontId="17" fillId="3" borderId="26" xfId="2" applyFont="1" applyFill="1" applyBorder="1" applyAlignment="1" applyProtection="1">
      <alignment horizontal="center" vertical="center" wrapText="1"/>
      <protection locked="0"/>
    </xf>
    <xf numFmtId="0" fontId="17" fillId="3" borderId="27" xfId="2" applyFont="1" applyFill="1" applyBorder="1" applyAlignment="1" applyProtection="1">
      <alignment horizontal="center" vertical="center" wrapText="1"/>
      <protection locked="0"/>
    </xf>
    <xf numFmtId="0" fontId="17" fillId="3" borderId="28" xfId="2" applyFont="1" applyFill="1" applyBorder="1" applyAlignment="1" applyProtection="1">
      <alignment horizontal="center" vertical="center" wrapText="1"/>
      <protection locked="0"/>
    </xf>
    <xf numFmtId="0" fontId="17" fillId="5" borderId="25" xfId="2" applyFont="1" applyFill="1" applyBorder="1" applyAlignment="1">
      <alignment horizontal="center" vertical="center" wrapText="1"/>
    </xf>
    <xf numFmtId="0" fontId="17" fillId="3" borderId="29" xfId="2" applyFont="1" applyFill="1" applyBorder="1" applyAlignment="1" applyProtection="1">
      <alignment horizontal="center" vertical="center" wrapText="1"/>
      <protection locked="0"/>
    </xf>
    <xf numFmtId="0" fontId="17" fillId="3" borderId="30" xfId="2" applyFont="1" applyFill="1" applyBorder="1" applyAlignment="1" applyProtection="1">
      <alignment horizontal="center" vertical="center" wrapText="1"/>
      <protection locked="0"/>
    </xf>
    <xf numFmtId="0" fontId="17" fillId="3" borderId="31" xfId="2" applyFont="1" applyFill="1" applyBorder="1" applyAlignment="1" applyProtection="1">
      <alignment horizontal="center" vertical="center" wrapText="1"/>
      <protection locked="0"/>
    </xf>
    <xf numFmtId="0" fontId="17" fillId="0" borderId="7" xfId="2" applyFont="1" applyBorder="1" applyAlignment="1">
      <alignment horizontal="center" vertical="center" wrapText="1"/>
    </xf>
    <xf numFmtId="0" fontId="15" fillId="0" borderId="32" xfId="2" applyFont="1" applyBorder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0" xfId="2" applyFont="1" applyBorder="1" applyAlignment="1">
      <alignment horizontal="justify" vertical="center" wrapText="1"/>
    </xf>
    <xf numFmtId="0" fontId="17" fillId="0" borderId="0" xfId="2" applyFont="1" applyBorder="1" applyAlignment="1">
      <alignment horizontal="center" vertical="center" wrapText="1"/>
    </xf>
    <xf numFmtId="0" fontId="17" fillId="0" borderId="0" xfId="2" applyFont="1" applyBorder="1" applyAlignment="1">
      <alignment horizontal="centerContinuous" vertical="center"/>
    </xf>
    <xf numFmtId="0" fontId="12" fillId="0" borderId="0" xfId="2" quotePrefix="1" applyFont="1" applyFill="1" applyBorder="1" applyAlignment="1">
      <alignment vertical="center"/>
    </xf>
    <xf numFmtId="0" fontId="19" fillId="0" borderId="3" xfId="2" applyFont="1" applyBorder="1" applyAlignment="1">
      <alignment horizontal="centerContinuous" vertical="center"/>
    </xf>
    <xf numFmtId="0" fontId="10" fillId="0" borderId="3" xfId="2" applyFont="1" applyBorder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" vertical="center"/>
    </xf>
    <xf numFmtId="0" fontId="14" fillId="0" borderId="0" xfId="2" quotePrefix="1" applyFont="1" applyFill="1" applyBorder="1" applyAlignment="1">
      <alignment horizontal="justify" vertical="top" wrapText="1"/>
    </xf>
    <xf numFmtId="0" fontId="10" fillId="0" borderId="0" xfId="2" applyFont="1">
      <alignment vertical="center"/>
    </xf>
  </cellXfs>
  <cellStyles count="3">
    <cellStyle name="標準" xfId="0" builtinId="0"/>
    <cellStyle name="標準 2" xfId="2"/>
    <cellStyle name="標準 3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53974</xdr:colOff>
      <xdr:row>33</xdr:row>
      <xdr:rowOff>19049</xdr:rowOff>
    </xdr:from>
    <xdr:to>
      <xdr:col>7</xdr:col>
      <xdr:colOff>698499</xdr:colOff>
      <xdr:row>33</xdr:row>
      <xdr:rowOff>171448</xdr:rowOff>
    </xdr:to>
    <xdr:sp macro="" textlink="">
      <xdr:nvSpPr>
        <xdr:cNvPr id="2" name="左中かっこ 1"/>
        <xdr:cNvSpPr/>
      </xdr:nvSpPr>
      <xdr:spPr>
        <a:xfrm rot="16200000">
          <a:off x="4075112" y="6640511"/>
          <a:ext cx="120649" cy="2359025"/>
        </a:xfrm>
        <a:prstGeom prst="leftBrace">
          <a:avLst>
            <a:gd name="adj1" fmla="val 66304"/>
            <a:gd name="adj2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19053</xdr:colOff>
      <xdr:row>35</xdr:row>
      <xdr:rowOff>63498</xdr:rowOff>
    </xdr:from>
    <xdr:to>
      <xdr:col>8</xdr:col>
      <xdr:colOff>7</xdr:colOff>
      <xdr:row>36</xdr:row>
      <xdr:rowOff>63499</xdr:rowOff>
    </xdr:to>
    <xdr:sp macro="" textlink="">
      <xdr:nvSpPr>
        <xdr:cNvPr id="3" name="左中かっこ 2"/>
        <xdr:cNvSpPr/>
      </xdr:nvSpPr>
      <xdr:spPr>
        <a:xfrm rot="16200000">
          <a:off x="3746504" y="6750047"/>
          <a:ext cx="139701" cy="2997204"/>
        </a:xfrm>
        <a:prstGeom prst="leftBrace">
          <a:avLst>
            <a:gd name="adj1" fmla="val 66304"/>
            <a:gd name="adj2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240674</xdr:colOff>
      <xdr:row>18</xdr:row>
      <xdr:rowOff>197911</xdr:rowOff>
    </xdr:from>
    <xdr:ext cx="369552" cy="258227"/>
    <xdr:sp macro="" textlink="">
      <xdr:nvSpPr>
        <xdr:cNvPr id="4" name="角丸四角形吹き出し 3"/>
        <xdr:cNvSpPr/>
      </xdr:nvSpPr>
      <xdr:spPr>
        <a:xfrm>
          <a:off x="5555624" y="4103161"/>
          <a:ext cx="369552" cy="258227"/>
        </a:xfrm>
        <a:prstGeom prst="wedgeRoundRectCallout">
          <a:avLst>
            <a:gd name="adj1" fmla="val -8072"/>
            <a:gd name="adj2" fmla="val 95841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pPr algn="ctr"/>
          <a:r>
            <a:rPr kumimoji="1" lang="ja-JP" altLang="en-US" sz="700">
              <a:solidFill>
                <a:sysClr val="windowText" lastClr="000000"/>
              </a:solidFill>
            </a:rPr>
            <a:t>本数値を</a:t>
          </a:r>
          <a:endParaRPr kumimoji="1" lang="en-US" altLang="ja-JP" sz="7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</a:rPr>
            <a:t>願書に</a:t>
          </a:r>
        </a:p>
      </xdr:txBody>
    </xdr:sp>
    <xdr:clientData/>
  </xdr:oneCellAnchor>
  <xdr:twoCellAnchor>
    <xdr:from>
      <xdr:col>2</xdr:col>
      <xdr:colOff>12703</xdr:colOff>
      <xdr:row>37</xdr:row>
      <xdr:rowOff>63498</xdr:rowOff>
    </xdr:from>
    <xdr:to>
      <xdr:col>8</xdr:col>
      <xdr:colOff>7</xdr:colOff>
      <xdr:row>38</xdr:row>
      <xdr:rowOff>31749</xdr:rowOff>
    </xdr:to>
    <xdr:sp macro="" textlink="">
      <xdr:nvSpPr>
        <xdr:cNvPr id="5" name="左中かっこ 4"/>
        <xdr:cNvSpPr/>
      </xdr:nvSpPr>
      <xdr:spPr>
        <a:xfrm rot="16200000">
          <a:off x="3457579" y="6886572"/>
          <a:ext cx="107951" cy="3606804"/>
        </a:xfrm>
        <a:prstGeom prst="leftBrace">
          <a:avLst>
            <a:gd name="adj1" fmla="val 66304"/>
            <a:gd name="adj2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240674</xdr:colOff>
      <xdr:row>26</xdr:row>
      <xdr:rowOff>197911</xdr:rowOff>
    </xdr:from>
    <xdr:ext cx="369552" cy="258227"/>
    <xdr:sp macro="" textlink="">
      <xdr:nvSpPr>
        <xdr:cNvPr id="6" name="角丸四角形吹き出し 5"/>
        <xdr:cNvSpPr/>
      </xdr:nvSpPr>
      <xdr:spPr>
        <a:xfrm>
          <a:off x="5555624" y="6109761"/>
          <a:ext cx="369552" cy="258227"/>
        </a:xfrm>
        <a:prstGeom prst="wedgeRoundRectCallout">
          <a:avLst>
            <a:gd name="adj1" fmla="val -8072"/>
            <a:gd name="adj2" fmla="val 95841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pPr algn="ctr"/>
          <a:r>
            <a:rPr kumimoji="1" lang="ja-JP" altLang="en-US" sz="700">
              <a:solidFill>
                <a:sysClr val="windowText" lastClr="000000"/>
              </a:solidFill>
            </a:rPr>
            <a:t>本数値を</a:t>
          </a:r>
          <a:endParaRPr kumimoji="1" lang="en-US" altLang="ja-JP" sz="7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</a:rPr>
            <a:t>願書に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  <pageSetUpPr fitToPage="1"/>
  </sheetPr>
  <dimension ref="A1:J48"/>
  <sheetViews>
    <sheetView showGridLines="0" tabSelected="1" zoomScaleNormal="100" workbookViewId="0">
      <selection activeCell="I10" sqref="I10"/>
    </sheetView>
  </sheetViews>
  <sheetFormatPr defaultRowHeight="13"/>
  <cols>
    <col min="1" max="1" width="3.1796875" style="2" customWidth="1"/>
    <col min="2" max="2" width="21.08984375" style="2" customWidth="1"/>
    <col min="3" max="8" width="8.6328125" style="2" customWidth="1"/>
    <col min="9" max="9" width="10" style="2" customWidth="1"/>
    <col min="10" max="10" width="1.08984375" style="2" customWidth="1"/>
    <col min="11" max="160" width="8.7265625" style="2"/>
    <col min="161" max="161" width="21.08984375" style="2" customWidth="1"/>
    <col min="162" max="165" width="10" style="2" customWidth="1"/>
    <col min="166" max="416" width="8.7265625" style="2"/>
    <col min="417" max="417" width="21.08984375" style="2" customWidth="1"/>
    <col min="418" max="421" width="10" style="2" customWidth="1"/>
    <col min="422" max="672" width="8.7265625" style="2"/>
    <col min="673" max="673" width="21.08984375" style="2" customWidth="1"/>
    <col min="674" max="677" width="10" style="2" customWidth="1"/>
    <col min="678" max="928" width="8.7265625" style="2"/>
    <col min="929" max="929" width="21.08984375" style="2" customWidth="1"/>
    <col min="930" max="933" width="10" style="2" customWidth="1"/>
    <col min="934" max="1184" width="8.7265625" style="2"/>
    <col min="1185" max="1185" width="21.08984375" style="2" customWidth="1"/>
    <col min="1186" max="1189" width="10" style="2" customWidth="1"/>
    <col min="1190" max="1440" width="8.7265625" style="2"/>
    <col min="1441" max="1441" width="21.08984375" style="2" customWidth="1"/>
    <col min="1442" max="1445" width="10" style="2" customWidth="1"/>
    <col min="1446" max="1696" width="8.7265625" style="2"/>
    <col min="1697" max="1697" width="21.08984375" style="2" customWidth="1"/>
    <col min="1698" max="1701" width="10" style="2" customWidth="1"/>
    <col min="1702" max="1952" width="8.7265625" style="2"/>
    <col min="1953" max="1953" width="21.08984375" style="2" customWidth="1"/>
    <col min="1954" max="1957" width="10" style="2" customWidth="1"/>
    <col min="1958" max="2208" width="8.7265625" style="2"/>
    <col min="2209" max="2209" width="21.08984375" style="2" customWidth="1"/>
    <col min="2210" max="2213" width="10" style="2" customWidth="1"/>
    <col min="2214" max="2464" width="8.7265625" style="2"/>
    <col min="2465" max="2465" width="21.08984375" style="2" customWidth="1"/>
    <col min="2466" max="2469" width="10" style="2" customWidth="1"/>
    <col min="2470" max="2720" width="8.7265625" style="2"/>
    <col min="2721" max="2721" width="21.08984375" style="2" customWidth="1"/>
    <col min="2722" max="2725" width="10" style="2" customWidth="1"/>
    <col min="2726" max="2976" width="8.7265625" style="2"/>
    <col min="2977" max="2977" width="21.08984375" style="2" customWidth="1"/>
    <col min="2978" max="2981" width="10" style="2" customWidth="1"/>
    <col min="2982" max="3232" width="8.7265625" style="2"/>
    <col min="3233" max="3233" width="21.08984375" style="2" customWidth="1"/>
    <col min="3234" max="3237" width="10" style="2" customWidth="1"/>
    <col min="3238" max="3488" width="8.7265625" style="2"/>
    <col min="3489" max="3489" width="21.08984375" style="2" customWidth="1"/>
    <col min="3490" max="3493" width="10" style="2" customWidth="1"/>
    <col min="3494" max="3744" width="8.7265625" style="2"/>
    <col min="3745" max="3745" width="21.08984375" style="2" customWidth="1"/>
    <col min="3746" max="3749" width="10" style="2" customWidth="1"/>
    <col min="3750" max="4000" width="8.7265625" style="2"/>
    <col min="4001" max="4001" width="21.08984375" style="2" customWidth="1"/>
    <col min="4002" max="4005" width="10" style="2" customWidth="1"/>
    <col min="4006" max="4256" width="8.7265625" style="2"/>
    <col min="4257" max="4257" width="21.08984375" style="2" customWidth="1"/>
    <col min="4258" max="4261" width="10" style="2" customWidth="1"/>
    <col min="4262" max="4512" width="8.7265625" style="2"/>
    <col min="4513" max="4513" width="21.08984375" style="2" customWidth="1"/>
    <col min="4514" max="4517" width="10" style="2" customWidth="1"/>
    <col min="4518" max="4768" width="8.7265625" style="2"/>
    <col min="4769" max="4769" width="21.08984375" style="2" customWidth="1"/>
    <col min="4770" max="4773" width="10" style="2" customWidth="1"/>
    <col min="4774" max="5024" width="8.7265625" style="2"/>
    <col min="5025" max="5025" width="21.08984375" style="2" customWidth="1"/>
    <col min="5026" max="5029" width="10" style="2" customWidth="1"/>
    <col min="5030" max="5280" width="8.7265625" style="2"/>
    <col min="5281" max="5281" width="21.08984375" style="2" customWidth="1"/>
    <col min="5282" max="5285" width="10" style="2" customWidth="1"/>
    <col min="5286" max="5536" width="8.7265625" style="2"/>
    <col min="5537" max="5537" width="21.08984375" style="2" customWidth="1"/>
    <col min="5538" max="5541" width="10" style="2" customWidth="1"/>
    <col min="5542" max="5792" width="8.7265625" style="2"/>
    <col min="5793" max="5793" width="21.08984375" style="2" customWidth="1"/>
    <col min="5794" max="5797" width="10" style="2" customWidth="1"/>
    <col min="5798" max="6048" width="8.7265625" style="2"/>
    <col min="6049" max="6049" width="21.08984375" style="2" customWidth="1"/>
    <col min="6050" max="6053" width="10" style="2" customWidth="1"/>
    <col min="6054" max="6304" width="8.7265625" style="2"/>
    <col min="6305" max="6305" width="21.08984375" style="2" customWidth="1"/>
    <col min="6306" max="6309" width="10" style="2" customWidth="1"/>
    <col min="6310" max="6560" width="8.7265625" style="2"/>
    <col min="6561" max="6561" width="21.08984375" style="2" customWidth="1"/>
    <col min="6562" max="6565" width="10" style="2" customWidth="1"/>
    <col min="6566" max="6816" width="8.7265625" style="2"/>
    <col min="6817" max="6817" width="21.08984375" style="2" customWidth="1"/>
    <col min="6818" max="6821" width="10" style="2" customWidth="1"/>
    <col min="6822" max="7072" width="8.7265625" style="2"/>
    <col min="7073" max="7073" width="21.08984375" style="2" customWidth="1"/>
    <col min="7074" max="7077" width="10" style="2" customWidth="1"/>
    <col min="7078" max="7328" width="8.7265625" style="2"/>
    <col min="7329" max="7329" width="21.08984375" style="2" customWidth="1"/>
    <col min="7330" max="7333" width="10" style="2" customWidth="1"/>
    <col min="7334" max="7584" width="8.7265625" style="2"/>
    <col min="7585" max="7585" width="21.08984375" style="2" customWidth="1"/>
    <col min="7586" max="7589" width="10" style="2" customWidth="1"/>
    <col min="7590" max="7840" width="8.7265625" style="2"/>
    <col min="7841" max="7841" width="21.08984375" style="2" customWidth="1"/>
    <col min="7842" max="7845" width="10" style="2" customWidth="1"/>
    <col min="7846" max="8096" width="8.7265625" style="2"/>
    <col min="8097" max="8097" width="21.08984375" style="2" customWidth="1"/>
    <col min="8098" max="8101" width="10" style="2" customWidth="1"/>
    <col min="8102" max="8352" width="8.7265625" style="2"/>
    <col min="8353" max="8353" width="21.08984375" style="2" customWidth="1"/>
    <col min="8354" max="8357" width="10" style="2" customWidth="1"/>
    <col min="8358" max="8608" width="8.7265625" style="2"/>
    <col min="8609" max="8609" width="21.08984375" style="2" customWidth="1"/>
    <col min="8610" max="8613" width="10" style="2" customWidth="1"/>
    <col min="8614" max="8864" width="8.7265625" style="2"/>
    <col min="8865" max="8865" width="21.08984375" style="2" customWidth="1"/>
    <col min="8866" max="8869" width="10" style="2" customWidth="1"/>
    <col min="8870" max="9120" width="8.7265625" style="2"/>
    <col min="9121" max="9121" width="21.08984375" style="2" customWidth="1"/>
    <col min="9122" max="9125" width="10" style="2" customWidth="1"/>
    <col min="9126" max="9376" width="8.7265625" style="2"/>
    <col min="9377" max="9377" width="21.08984375" style="2" customWidth="1"/>
    <col min="9378" max="9381" width="10" style="2" customWidth="1"/>
    <col min="9382" max="9632" width="8.7265625" style="2"/>
    <col min="9633" max="9633" width="21.08984375" style="2" customWidth="1"/>
    <col min="9634" max="9637" width="10" style="2" customWidth="1"/>
    <col min="9638" max="9888" width="8.7265625" style="2"/>
    <col min="9889" max="9889" width="21.08984375" style="2" customWidth="1"/>
    <col min="9890" max="9893" width="10" style="2" customWidth="1"/>
    <col min="9894" max="10144" width="8.7265625" style="2"/>
    <col min="10145" max="10145" width="21.08984375" style="2" customWidth="1"/>
    <col min="10146" max="10149" width="10" style="2" customWidth="1"/>
    <col min="10150" max="10400" width="8.7265625" style="2"/>
    <col min="10401" max="10401" width="21.08984375" style="2" customWidth="1"/>
    <col min="10402" max="10405" width="10" style="2" customWidth="1"/>
    <col min="10406" max="10656" width="8.7265625" style="2"/>
    <col min="10657" max="10657" width="21.08984375" style="2" customWidth="1"/>
    <col min="10658" max="10661" width="10" style="2" customWidth="1"/>
    <col min="10662" max="10912" width="8.7265625" style="2"/>
    <col min="10913" max="10913" width="21.08984375" style="2" customWidth="1"/>
    <col min="10914" max="10917" width="10" style="2" customWidth="1"/>
    <col min="10918" max="11168" width="8.7265625" style="2"/>
    <col min="11169" max="11169" width="21.08984375" style="2" customWidth="1"/>
    <col min="11170" max="11173" width="10" style="2" customWidth="1"/>
    <col min="11174" max="11424" width="8.7265625" style="2"/>
    <col min="11425" max="11425" width="21.08984375" style="2" customWidth="1"/>
    <col min="11426" max="11429" width="10" style="2" customWidth="1"/>
    <col min="11430" max="11680" width="8.7265625" style="2"/>
    <col min="11681" max="11681" width="21.08984375" style="2" customWidth="1"/>
    <col min="11682" max="11685" width="10" style="2" customWidth="1"/>
    <col min="11686" max="11936" width="8.7265625" style="2"/>
    <col min="11937" max="11937" width="21.08984375" style="2" customWidth="1"/>
    <col min="11938" max="11941" width="10" style="2" customWidth="1"/>
    <col min="11942" max="12192" width="8.7265625" style="2"/>
    <col min="12193" max="12193" width="21.08984375" style="2" customWidth="1"/>
    <col min="12194" max="12197" width="10" style="2" customWidth="1"/>
    <col min="12198" max="12448" width="8.7265625" style="2"/>
    <col min="12449" max="12449" width="21.08984375" style="2" customWidth="1"/>
    <col min="12450" max="12453" width="10" style="2" customWidth="1"/>
    <col min="12454" max="12704" width="8.7265625" style="2"/>
    <col min="12705" max="12705" width="21.08984375" style="2" customWidth="1"/>
    <col min="12706" max="12709" width="10" style="2" customWidth="1"/>
    <col min="12710" max="12960" width="8.7265625" style="2"/>
    <col min="12961" max="12961" width="21.08984375" style="2" customWidth="1"/>
    <col min="12962" max="12965" width="10" style="2" customWidth="1"/>
    <col min="12966" max="13216" width="8.7265625" style="2"/>
    <col min="13217" max="13217" width="21.08984375" style="2" customWidth="1"/>
    <col min="13218" max="13221" width="10" style="2" customWidth="1"/>
    <col min="13222" max="13472" width="8.7265625" style="2"/>
    <col min="13473" max="13473" width="21.08984375" style="2" customWidth="1"/>
    <col min="13474" max="13477" width="10" style="2" customWidth="1"/>
    <col min="13478" max="13728" width="8.7265625" style="2"/>
    <col min="13729" max="13729" width="21.08984375" style="2" customWidth="1"/>
    <col min="13730" max="13733" width="10" style="2" customWidth="1"/>
    <col min="13734" max="13984" width="8.7265625" style="2"/>
    <col min="13985" max="13985" width="21.08984375" style="2" customWidth="1"/>
    <col min="13986" max="13989" width="10" style="2" customWidth="1"/>
    <col min="13990" max="14240" width="8.7265625" style="2"/>
    <col min="14241" max="14241" width="21.08984375" style="2" customWidth="1"/>
    <col min="14242" max="14245" width="10" style="2" customWidth="1"/>
    <col min="14246" max="14496" width="8.7265625" style="2"/>
    <col min="14497" max="14497" width="21.08984375" style="2" customWidth="1"/>
    <col min="14498" max="14501" width="10" style="2" customWidth="1"/>
    <col min="14502" max="14752" width="8.7265625" style="2"/>
    <col min="14753" max="14753" width="21.08984375" style="2" customWidth="1"/>
    <col min="14754" max="14757" width="10" style="2" customWidth="1"/>
    <col min="14758" max="15008" width="8.7265625" style="2"/>
    <col min="15009" max="15009" width="21.08984375" style="2" customWidth="1"/>
    <col min="15010" max="15013" width="10" style="2" customWidth="1"/>
    <col min="15014" max="15264" width="8.7265625" style="2"/>
    <col min="15265" max="15265" width="21.08984375" style="2" customWidth="1"/>
    <col min="15266" max="15269" width="10" style="2" customWidth="1"/>
    <col min="15270" max="16384" width="8.7265625" style="2"/>
  </cols>
  <sheetData>
    <row r="1" spans="1:10" ht="21">
      <c r="A1" s="1" t="s">
        <v>0</v>
      </c>
      <c r="C1" s="3"/>
      <c r="D1" s="3"/>
      <c r="E1" s="3"/>
      <c r="F1" s="3"/>
      <c r="H1" s="3"/>
      <c r="I1" s="3"/>
    </row>
    <row r="2" spans="1:10">
      <c r="G2" s="4" t="s">
        <v>1</v>
      </c>
    </row>
    <row r="4" spans="1:10" ht="17" customHeight="1">
      <c r="A4" s="5" t="s">
        <v>2</v>
      </c>
      <c r="C4" s="6"/>
      <c r="D4" s="7"/>
      <c r="E4" s="8"/>
      <c r="F4" s="8"/>
      <c r="G4" s="8"/>
      <c r="H4" s="8"/>
    </row>
    <row r="5" spans="1:10" ht="17" customHeight="1">
      <c r="A5" s="9" t="s">
        <v>3</v>
      </c>
      <c r="C5" s="6"/>
      <c r="D5" s="10"/>
      <c r="E5" s="11"/>
      <c r="F5" s="11"/>
      <c r="G5" s="11"/>
      <c r="H5" s="11"/>
    </row>
    <row r="6" spans="1:10" ht="68" customHeight="1">
      <c r="B6" s="12" t="s">
        <v>4</v>
      </c>
      <c r="C6" s="12"/>
      <c r="D6" s="12"/>
      <c r="E6" s="12"/>
      <c r="F6" s="12"/>
      <c r="G6" s="12"/>
      <c r="H6" s="12"/>
      <c r="I6" s="12"/>
      <c r="J6" s="13"/>
    </row>
    <row r="8" spans="1:10" ht="15" customHeight="1">
      <c r="B8" s="14" t="s">
        <v>5</v>
      </c>
    </row>
    <row r="9" spans="1:10">
      <c r="B9" s="15" t="s">
        <v>6</v>
      </c>
      <c r="C9" s="16" t="s">
        <v>7</v>
      </c>
      <c r="D9" s="17"/>
      <c r="E9" s="17"/>
      <c r="F9" s="17"/>
      <c r="G9" s="17"/>
      <c r="H9" s="18"/>
    </row>
    <row r="10" spans="1:10">
      <c r="B10" s="19" t="s">
        <v>8</v>
      </c>
      <c r="C10" s="20" t="s">
        <v>9</v>
      </c>
      <c r="D10" s="20" t="s">
        <v>10</v>
      </c>
      <c r="E10" s="20" t="s">
        <v>11</v>
      </c>
      <c r="F10" s="20" t="s">
        <v>12</v>
      </c>
      <c r="G10" s="20" t="s">
        <v>13</v>
      </c>
      <c r="H10" s="20" t="s">
        <v>14</v>
      </c>
    </row>
    <row r="11" spans="1:10">
      <c r="B11" s="21"/>
      <c r="C11" s="22" t="s">
        <v>10</v>
      </c>
      <c r="D11" s="22" t="s">
        <v>10</v>
      </c>
      <c r="E11" s="22" t="s">
        <v>15</v>
      </c>
      <c r="F11" s="22" t="s">
        <v>16</v>
      </c>
      <c r="G11" s="22" t="s">
        <v>17</v>
      </c>
      <c r="H11" s="22" t="s">
        <v>18</v>
      </c>
    </row>
    <row r="12" spans="1:10" ht="13" customHeight="1">
      <c r="B12" s="23"/>
      <c r="C12" s="24" t="s">
        <v>10</v>
      </c>
      <c r="D12" s="24" t="s">
        <v>10</v>
      </c>
      <c r="E12" s="24" t="s">
        <v>19</v>
      </c>
      <c r="F12" s="24" t="s">
        <v>20</v>
      </c>
      <c r="G12" s="24" t="s">
        <v>21</v>
      </c>
      <c r="H12" s="24" t="s">
        <v>22</v>
      </c>
    </row>
    <row r="13" spans="1:10" ht="13" customHeight="1">
      <c r="B13" s="19" t="s">
        <v>23</v>
      </c>
      <c r="C13" s="20" t="s">
        <v>10</v>
      </c>
      <c r="D13" s="20" t="s">
        <v>24</v>
      </c>
      <c r="E13" s="20" t="s">
        <v>25</v>
      </c>
      <c r="F13" s="20" t="s">
        <v>20</v>
      </c>
      <c r="G13" s="20" t="s">
        <v>21</v>
      </c>
      <c r="H13" s="20" t="s">
        <v>22</v>
      </c>
    </row>
    <row r="14" spans="1:10">
      <c r="B14" s="21"/>
      <c r="C14" s="22" t="s">
        <v>10</v>
      </c>
      <c r="D14" s="22" t="s">
        <v>26</v>
      </c>
      <c r="E14" s="22" t="s">
        <v>11</v>
      </c>
      <c r="F14" s="22" t="s">
        <v>12</v>
      </c>
      <c r="G14" s="22" t="s">
        <v>13</v>
      </c>
      <c r="H14" s="22" t="s">
        <v>14</v>
      </c>
    </row>
    <row r="15" spans="1:10">
      <c r="B15" s="23"/>
      <c r="C15" s="24" t="s">
        <v>10</v>
      </c>
      <c r="D15" s="24" t="s">
        <v>15</v>
      </c>
      <c r="E15" s="24" t="s">
        <v>16</v>
      </c>
      <c r="F15" s="24" t="s">
        <v>17</v>
      </c>
      <c r="G15" s="24" t="s">
        <v>27</v>
      </c>
      <c r="H15" s="24" t="s">
        <v>28</v>
      </c>
    </row>
    <row r="16" spans="1:10" ht="13" customHeight="1">
      <c r="B16" s="19" t="s">
        <v>29</v>
      </c>
      <c r="C16" s="20" t="s">
        <v>30</v>
      </c>
      <c r="D16" s="20" t="s">
        <v>31</v>
      </c>
      <c r="E16" s="20" t="s">
        <v>32</v>
      </c>
      <c r="F16" s="20" t="s">
        <v>33</v>
      </c>
      <c r="G16" s="20" t="s">
        <v>34</v>
      </c>
      <c r="H16" s="20" t="s">
        <v>22</v>
      </c>
    </row>
    <row r="17" spans="1:9">
      <c r="B17" s="23"/>
      <c r="C17" s="24" t="s">
        <v>35</v>
      </c>
      <c r="D17" s="24" t="s">
        <v>15</v>
      </c>
      <c r="E17" s="24" t="s">
        <v>16</v>
      </c>
      <c r="F17" s="24" t="s">
        <v>17</v>
      </c>
      <c r="G17" s="24" t="s">
        <v>27</v>
      </c>
      <c r="H17" s="24" t="s">
        <v>28</v>
      </c>
    </row>
    <row r="18" spans="1:9" ht="13.5" thickBot="1">
      <c r="B18" s="25"/>
      <c r="C18" s="26"/>
      <c r="D18" s="26"/>
      <c r="E18" s="26"/>
      <c r="F18" s="26"/>
      <c r="G18" s="26"/>
      <c r="H18" s="26"/>
    </row>
    <row r="19" spans="1:9" s="27" customFormat="1" ht="17" customHeight="1" thickBot="1">
      <c r="A19" s="27" t="s">
        <v>36</v>
      </c>
      <c r="B19" s="28"/>
      <c r="C19" s="29"/>
      <c r="D19" s="30"/>
      <c r="E19" s="30"/>
      <c r="F19" s="31"/>
      <c r="G19" s="32" t="s">
        <v>37</v>
      </c>
      <c r="H19" s="33"/>
      <c r="I19" s="34" t="s">
        <v>38</v>
      </c>
    </row>
    <row r="20" spans="1:9" ht="5" customHeight="1">
      <c r="B20" s="25"/>
      <c r="C20" s="26"/>
      <c r="D20" s="26"/>
      <c r="E20" s="26"/>
      <c r="F20" s="26"/>
      <c r="G20" s="26"/>
      <c r="H20" s="26"/>
    </row>
    <row r="21" spans="1:9" ht="22.5" thickBot="1">
      <c r="A21" s="35" t="s">
        <v>39</v>
      </c>
      <c r="B21" s="36" t="s">
        <v>40</v>
      </c>
      <c r="C21" s="37">
        <v>4.3</v>
      </c>
      <c r="D21" s="38">
        <v>4</v>
      </c>
      <c r="E21" s="38">
        <v>3</v>
      </c>
      <c r="F21" s="38">
        <v>2</v>
      </c>
      <c r="G21" s="38">
        <v>1</v>
      </c>
      <c r="H21" s="38">
        <v>0</v>
      </c>
    </row>
    <row r="22" spans="1:9" ht="25" customHeight="1" thickTop="1" thickBot="1">
      <c r="A22" s="39"/>
      <c r="B22" s="40" t="s">
        <v>41</v>
      </c>
      <c r="C22" s="41"/>
      <c r="D22" s="42" t="s">
        <v>42</v>
      </c>
      <c r="E22" s="43" t="s">
        <v>43</v>
      </c>
      <c r="F22" s="44"/>
      <c r="G22" s="44"/>
      <c r="H22" s="45"/>
      <c r="I22" s="46" t="str">
        <f>IFERROR(I25/I24,"")</f>
        <v/>
      </c>
    </row>
    <row r="23" spans="1:9" ht="25" customHeight="1" thickTop="1" thickBot="1">
      <c r="A23" s="39"/>
      <c r="B23" s="47" t="s">
        <v>44</v>
      </c>
      <c r="C23" s="48"/>
      <c r="D23" s="49"/>
      <c r="E23" s="49"/>
      <c r="F23" s="49"/>
      <c r="G23" s="49"/>
      <c r="H23" s="50"/>
      <c r="I23" s="51" t="str">
        <f>IF(C22="","",((IF($C$22=6,C21&amp;"点満点",(IF($C$22=5,D21&amp;"点満点",IF($C$22=4,E21&amp;"点満点",0)))))))</f>
        <v/>
      </c>
    </row>
    <row r="24" spans="1:9" ht="25" customHeight="1" thickTop="1" thickBot="1">
      <c r="A24" s="39"/>
      <c r="B24" s="47" t="s">
        <v>45</v>
      </c>
      <c r="C24" s="52"/>
      <c r="D24" s="53"/>
      <c r="E24" s="53"/>
      <c r="F24" s="53"/>
      <c r="G24" s="53"/>
      <c r="H24" s="54"/>
      <c r="I24" s="55">
        <f>IF($C$22=5,SUM(D24:H24),IF($C$22=4,SUM(E24:H24),SUM(C24:H24)))</f>
        <v>0</v>
      </c>
    </row>
    <row r="25" spans="1:9" ht="25" customHeight="1">
      <c r="A25" s="56"/>
      <c r="B25" s="36" t="s">
        <v>46</v>
      </c>
      <c r="C25" s="57">
        <f t="shared" ref="C25:H25" si="0">C21*C24</f>
        <v>0</v>
      </c>
      <c r="D25" s="57">
        <f t="shared" si="0"/>
        <v>0</v>
      </c>
      <c r="E25" s="57">
        <f t="shared" si="0"/>
        <v>0</v>
      </c>
      <c r="F25" s="57">
        <f t="shared" si="0"/>
        <v>0</v>
      </c>
      <c r="G25" s="57">
        <f t="shared" si="0"/>
        <v>0</v>
      </c>
      <c r="H25" s="57">
        <f t="shared" si="0"/>
        <v>0</v>
      </c>
      <c r="I25" s="58">
        <f>IF($C$22=5,SUM(D25:H25),IF($C$22=4,SUM(E25:H25),SUM(C25:H25)))</f>
        <v>0</v>
      </c>
    </row>
    <row r="26" spans="1:9" ht="13.5" thickBot="1">
      <c r="B26" s="25"/>
      <c r="C26" s="26"/>
      <c r="D26" s="26"/>
      <c r="E26" s="26"/>
      <c r="F26" s="26"/>
      <c r="G26" s="26"/>
      <c r="H26" s="26"/>
    </row>
    <row r="27" spans="1:9" s="27" customFormat="1" ht="17" customHeight="1" thickBot="1">
      <c r="A27" s="27" t="s">
        <v>47</v>
      </c>
      <c r="B27" s="28"/>
      <c r="C27" s="29"/>
      <c r="D27" s="30"/>
      <c r="E27" s="30"/>
      <c r="F27" s="31"/>
      <c r="G27" s="32" t="s">
        <v>37</v>
      </c>
      <c r="H27" s="33"/>
      <c r="I27" s="34" t="s">
        <v>38</v>
      </c>
    </row>
    <row r="28" spans="1:9" ht="5" customHeight="1">
      <c r="B28" s="25"/>
      <c r="C28" s="26"/>
      <c r="D28" s="26"/>
      <c r="E28" s="26"/>
      <c r="F28" s="26"/>
      <c r="G28" s="26"/>
      <c r="H28" s="26"/>
    </row>
    <row r="29" spans="1:9" ht="22" customHeight="1" thickBot="1">
      <c r="A29" s="35" t="s">
        <v>48</v>
      </c>
      <c r="B29" s="36" t="s">
        <v>40</v>
      </c>
      <c r="C29" s="37">
        <v>4.3</v>
      </c>
      <c r="D29" s="38">
        <v>4</v>
      </c>
      <c r="E29" s="38">
        <v>3</v>
      </c>
      <c r="F29" s="38">
        <v>2</v>
      </c>
      <c r="G29" s="38">
        <v>1</v>
      </c>
      <c r="H29" s="38">
        <v>0</v>
      </c>
    </row>
    <row r="30" spans="1:9" ht="25" customHeight="1" thickTop="1" thickBot="1">
      <c r="A30" s="39"/>
      <c r="B30" s="40" t="s">
        <v>49</v>
      </c>
      <c r="C30" s="41"/>
      <c r="D30" s="42" t="s">
        <v>42</v>
      </c>
      <c r="E30" s="43" t="s">
        <v>43</v>
      </c>
      <c r="F30" s="44"/>
      <c r="G30" s="44"/>
      <c r="H30" s="45"/>
      <c r="I30" s="46" t="str">
        <f>IFERROR(I33/I32,"")</f>
        <v/>
      </c>
    </row>
    <row r="31" spans="1:9" ht="25" customHeight="1" thickTop="1" thickBot="1">
      <c r="A31" s="39"/>
      <c r="B31" s="47" t="s">
        <v>44</v>
      </c>
      <c r="C31" s="48"/>
      <c r="D31" s="49"/>
      <c r="E31" s="49"/>
      <c r="F31" s="49"/>
      <c r="G31" s="49"/>
      <c r="H31" s="50"/>
      <c r="I31" s="51" t="str">
        <f>IF(C30="","",(IF($C$30=6,C29&amp;"点満点",(IF($C$30=5,D29&amp;"点満点",IF($C$30=4,E29&amp;"点満点",0))))))</f>
        <v/>
      </c>
    </row>
    <row r="32" spans="1:9" ht="25" customHeight="1" thickTop="1" thickBot="1">
      <c r="A32" s="39"/>
      <c r="B32" s="47" t="s">
        <v>45</v>
      </c>
      <c r="C32" s="52"/>
      <c r="D32" s="53"/>
      <c r="E32" s="53"/>
      <c r="F32" s="53"/>
      <c r="G32" s="53"/>
      <c r="H32" s="54"/>
      <c r="I32" s="55">
        <f>IF($C$30=5,SUM(D32:H32),IF($C$30=4,SUM(E32:H32),SUM(C32:H32)))</f>
        <v>0</v>
      </c>
    </row>
    <row r="33" spans="1:9" ht="25" customHeight="1">
      <c r="A33" s="56"/>
      <c r="B33" s="36" t="s">
        <v>50</v>
      </c>
      <c r="C33" s="57">
        <f t="shared" ref="C33:H33" si="1">C29*C32</f>
        <v>0</v>
      </c>
      <c r="D33" s="57">
        <f t="shared" si="1"/>
        <v>0</v>
      </c>
      <c r="E33" s="57">
        <f t="shared" si="1"/>
        <v>0</v>
      </c>
      <c r="F33" s="57">
        <f t="shared" si="1"/>
        <v>0</v>
      </c>
      <c r="G33" s="57">
        <f t="shared" si="1"/>
        <v>0</v>
      </c>
      <c r="H33" s="57">
        <f t="shared" si="1"/>
        <v>0</v>
      </c>
      <c r="I33" s="58">
        <f>IF($C$30=5,SUM(D33:H33),IF($C$30=4,SUM(E33:H33),SUM(C33:H33)))</f>
        <v>0</v>
      </c>
    </row>
    <row r="34" spans="1:9" ht="11" customHeight="1">
      <c r="B34" s="59"/>
      <c r="C34" s="60"/>
      <c r="D34" s="60"/>
      <c r="E34" s="60"/>
      <c r="F34" s="60"/>
      <c r="G34" s="60"/>
      <c r="H34" s="60"/>
      <c r="I34" s="60"/>
    </row>
    <row r="35" spans="1:9" ht="18.5" customHeight="1">
      <c r="B35" s="59"/>
      <c r="C35" s="60"/>
      <c r="D35" s="61"/>
      <c r="E35" s="61" t="s">
        <v>51</v>
      </c>
      <c r="F35" s="61"/>
      <c r="G35" s="61"/>
      <c r="H35" s="61"/>
      <c r="I35" s="60"/>
    </row>
    <row r="36" spans="1:9" ht="11" customHeight="1">
      <c r="B36" s="59"/>
      <c r="C36" s="60"/>
      <c r="D36" s="60"/>
      <c r="E36" s="60"/>
      <c r="F36" s="60"/>
      <c r="G36" s="60"/>
      <c r="H36" s="60"/>
      <c r="I36" s="60"/>
    </row>
    <row r="37" spans="1:9" ht="25" customHeight="1">
      <c r="B37" s="59"/>
      <c r="C37" s="61" t="s">
        <v>52</v>
      </c>
      <c r="D37" s="61"/>
      <c r="E37" s="61"/>
      <c r="F37" s="61"/>
      <c r="G37" s="61"/>
      <c r="H37" s="61"/>
      <c r="I37" s="60"/>
    </row>
    <row r="38" spans="1:9" ht="11" customHeight="1">
      <c r="B38" s="59"/>
      <c r="C38" s="60"/>
      <c r="D38" s="60"/>
      <c r="E38" s="60"/>
      <c r="F38" s="60"/>
      <c r="G38" s="60"/>
      <c r="H38" s="60"/>
      <c r="I38" s="60"/>
    </row>
    <row r="39" spans="1:9" ht="25" customHeight="1">
      <c r="B39" s="59"/>
      <c r="C39" s="61" t="s">
        <v>53</v>
      </c>
      <c r="D39" s="61"/>
      <c r="E39" s="61"/>
      <c r="F39" s="61"/>
      <c r="G39" s="61"/>
      <c r="H39" s="61"/>
      <c r="I39" s="60"/>
    </row>
    <row r="40" spans="1:9" ht="14.5" customHeight="1">
      <c r="B40" s="59"/>
      <c r="C40" s="61"/>
      <c r="D40" s="61"/>
      <c r="E40" s="61"/>
      <c r="F40" s="61"/>
      <c r="G40" s="61"/>
      <c r="H40" s="61"/>
      <c r="I40" s="60"/>
    </row>
    <row r="41" spans="1:9">
      <c r="B41" s="62" t="s">
        <v>54</v>
      </c>
    </row>
    <row r="42" spans="1:9">
      <c r="B42" s="63" t="s">
        <v>55</v>
      </c>
      <c r="C42" s="64"/>
      <c r="D42" s="64"/>
      <c r="E42" s="64"/>
      <c r="F42" s="64"/>
      <c r="G42" s="64"/>
      <c r="H42" s="64"/>
      <c r="I42" s="64"/>
    </row>
    <row r="43" spans="1:9">
      <c r="B43" s="65" t="s">
        <v>56</v>
      </c>
      <c r="C43" s="65"/>
      <c r="D43" s="65"/>
      <c r="E43" s="65"/>
      <c r="F43" s="65"/>
      <c r="G43" s="65"/>
      <c r="H43" s="65"/>
      <c r="I43" s="65"/>
    </row>
    <row r="44" spans="1:9">
      <c r="B44" s="66"/>
      <c r="C44" s="66"/>
      <c r="D44" s="66"/>
      <c r="E44" s="66"/>
      <c r="F44" s="66"/>
      <c r="G44" s="66"/>
      <c r="H44" s="66"/>
      <c r="I44" s="66"/>
    </row>
    <row r="45" spans="1:9">
      <c r="B45" s="67" t="s">
        <v>57</v>
      </c>
      <c r="C45" s="66"/>
      <c r="D45" s="66"/>
      <c r="E45" s="66"/>
      <c r="F45" s="66"/>
      <c r="G45" s="66"/>
      <c r="H45" s="66"/>
      <c r="I45" s="66"/>
    </row>
    <row r="46" spans="1:9">
      <c r="B46" s="68" t="s">
        <v>58</v>
      </c>
    </row>
    <row r="47" spans="1:9">
      <c r="B47" s="2" t="s">
        <v>59</v>
      </c>
    </row>
    <row r="48" spans="1:9">
      <c r="C48" s="68"/>
    </row>
  </sheetData>
  <sheetProtection password="825E" sheet="1" objects="1" scenarios="1"/>
  <mergeCells count="8">
    <mergeCell ref="A29:A33"/>
    <mergeCell ref="E30:H30"/>
    <mergeCell ref="B6:I6"/>
    <mergeCell ref="B10:B12"/>
    <mergeCell ref="B13:B15"/>
    <mergeCell ref="B16:B17"/>
    <mergeCell ref="A21:A25"/>
    <mergeCell ref="E22:H22"/>
  </mergeCells>
  <phoneticPr fontId="3"/>
  <conditionalFormatting sqref="A1 C4:C5 A4:A5">
    <cfRule type="cellIs" dxfId="0" priority="1" stopIfTrue="1" operator="equal">
      <formula>"必須項目"</formula>
    </cfRule>
  </conditionalFormatting>
  <dataValidations disablePrompts="1" count="1">
    <dataValidation type="list" allowBlank="1" showInputMessage="1" showErrorMessage="1" sqref="C22 C30">
      <formula1>"4,5,6"</formula1>
    </dataValidation>
  </dataValidations>
  <printOptions horizontalCentered="1"/>
  <pageMargins left="0.74803149606299213" right="0.74803149606299213" top="0.78740157480314965" bottom="0.39370078740157483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通常のGPA算出表</vt:lpstr>
    </vt:vector>
  </TitlesOfParts>
  <Company>大塚グループ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Tobe, Wataru(戸部　渉)</dc:creator>
  <cp:lastModifiedBy>Tobe, Wataru(戸部　渉)</cp:lastModifiedBy>
  <dcterms:created xsi:type="dcterms:W3CDTF">2023-02-21T07:09:24Z</dcterms:created>
  <dcterms:modified xsi:type="dcterms:W3CDTF">2023-02-21T08:15:23Z</dcterms:modified>
</cp:coreProperties>
</file>